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<sst xmlns="http://schemas.openxmlformats.org/spreadsheetml/2006/main" count="56" uniqueCount="34">
  <si>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Lp.</t>
  </si>
  <si>
    <t>Numer oferty</t>
  </si>
  <si>
    <t>Nazwa wykonawcy</t>
  </si>
  <si>
    <t>Adres Wykonawcy</t>
  </si>
  <si>
    <t>Cena ofertowa brutto</t>
  </si>
  <si>
    <t>Warunki płatności</t>
  </si>
  <si>
    <t>1.</t>
  </si>
  <si>
    <t>Zgodnie z SIWZ</t>
  </si>
  <si>
    <t>2.</t>
  </si>
  <si>
    <t>4.</t>
  </si>
  <si>
    <t>5.</t>
  </si>
  <si>
    <t>6.</t>
  </si>
  <si>
    <t>ul. Browarna 41                       09-401 Płock</t>
  </si>
  <si>
    <t>Część 1: OWADY</t>
  </si>
  <si>
    <t>Termin dostawy (h)</t>
  </si>
  <si>
    <t>Część 2: POKARM DLA RYB I GADÓW</t>
  </si>
  <si>
    <t>Część 3: POKARM MROŻONY DLA RYB</t>
  </si>
  <si>
    <t>3.</t>
  </si>
  <si>
    <t>Część 4: POKARM DLA PTAKÓW</t>
  </si>
  <si>
    <t>CRICKETSFARM
KATARZYNA LIPSKA</t>
  </si>
  <si>
    <t>7.</t>
  </si>
  <si>
    <t>Ogłoszenie o wyborze - załącznik Nr 1</t>
  </si>
  <si>
    <t>cena brutto /Punktacja/</t>
  </si>
  <si>
    <t>termin dostawy /Punktacja/</t>
  </si>
  <si>
    <t>SUMA /Punktacja/</t>
  </si>
  <si>
    <t>21 dni przelew</t>
  </si>
  <si>
    <t>MG SERWIS Mariusz Gościniak</t>
  </si>
  <si>
    <t>Dostawa pokarmu dla ptaków, gadów, ryb i dla pozostałych zwierząt dla Miejskiego Ogrodu Zoologicznego – Jednostki Budżetowej w Płocku  w roku 2020</t>
  </si>
  <si>
    <t>ul. Główna 12c
20-829 Lublin</t>
  </si>
  <si>
    <t>AT – ZP –  226 | 16 | 2020</t>
  </si>
  <si>
    <t>TENEBRIA                                   Sp. z o.o.</t>
  </si>
  <si>
    <t>ul. Dworcowa 36
14-260 Lubawa</t>
  </si>
  <si>
    <t>Część 5: GRANULATY I MINERAŁY</t>
  </si>
  <si>
    <t>Część 6: LIZAWKA WZBOGACONA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</si>
</sst>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5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58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6.421875" style="0" customWidth="1"/>
    <col min="3" max="3" width="20.421875" style="0" customWidth="1"/>
    <col min="4" max="4" width="24.7109375" style="0" customWidth="1"/>
    <col min="5" max="5" width="18.8515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4.8515625" style="0" customWidth="1"/>
    <col min="10" max="10" width="13.421875" style="0" customWidth="1"/>
    <col min="11" max="11" width="17.7109375" style="0" customWidth="1"/>
  </cols>
  <sheetData>
    <row r="1" spans="1:11" ht="25.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5.5" customHeight="1">
      <c r="A2" s="14" t="s">
        <v>29</v>
      </c>
      <c r="B2" s="14"/>
      <c r="C2" s="14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2.5" customHeight="1"/>
    <row r="5" spans="1:11" ht="54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1" t="s">
        <v>5</v>
      </c>
      <c r="G5" s="11"/>
      <c r="H5" s="8" t="s">
        <v>14</v>
      </c>
      <c r="I5" s="3" t="s">
        <v>22</v>
      </c>
      <c r="J5" s="3" t="s">
        <v>23</v>
      </c>
      <c r="K5" s="3" t="s">
        <v>24</v>
      </c>
    </row>
    <row r="6" spans="1:11" ht="22.5" customHeight="1">
      <c r="A6" s="13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60" customHeight="1">
      <c r="A7" s="3" t="s">
        <v>6</v>
      </c>
      <c r="B7" s="3" t="s">
        <v>6</v>
      </c>
      <c r="C7" s="3" t="s">
        <v>19</v>
      </c>
      <c r="D7" s="3" t="s">
        <v>28</v>
      </c>
      <c r="E7" s="9">
        <v>20044.73</v>
      </c>
      <c r="F7" s="3" t="s">
        <v>7</v>
      </c>
      <c r="G7" s="10" t="s">
        <v>25</v>
      </c>
      <c r="H7" s="8">
        <v>24</v>
      </c>
      <c r="I7" s="5">
        <f>ROUND((E7/E7)*60,2)</f>
        <v>60</v>
      </c>
      <c r="J7" s="5">
        <v>40</v>
      </c>
      <c r="K7" s="6">
        <f>I7+J7</f>
        <v>100</v>
      </c>
    </row>
    <row r="8" spans="1:12" ht="66" customHeight="1">
      <c r="A8" s="3" t="s">
        <v>8</v>
      </c>
      <c r="B8" s="3" t="s">
        <v>8</v>
      </c>
      <c r="C8" s="3" t="s">
        <v>30</v>
      </c>
      <c r="D8" s="3" t="s">
        <v>31</v>
      </c>
      <c r="E8" s="9">
        <v>56579</v>
      </c>
      <c r="F8" s="3" t="s">
        <v>7</v>
      </c>
      <c r="G8" s="10" t="s">
        <v>25</v>
      </c>
      <c r="H8" s="8">
        <v>24</v>
      </c>
      <c r="I8" s="5">
        <f>ROUND((E7/E8)*60,2)</f>
        <v>21.26</v>
      </c>
      <c r="J8" s="5">
        <v>40</v>
      </c>
      <c r="K8" s="6">
        <f>I8+J8</f>
        <v>61.260000000000005</v>
      </c>
      <c r="L8" s="1"/>
    </row>
    <row r="9" spans="1:11" ht="26.25" customHeight="1">
      <c r="A9" s="11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51" customHeight="1">
      <c r="A10" s="3" t="s">
        <v>17</v>
      </c>
      <c r="B10" s="3">
        <v>3</v>
      </c>
      <c r="C10" s="3" t="s">
        <v>26</v>
      </c>
      <c r="D10" s="3" t="s">
        <v>12</v>
      </c>
      <c r="E10" s="7">
        <v>11788.92</v>
      </c>
      <c r="F10" s="3" t="s">
        <v>7</v>
      </c>
      <c r="G10" s="4" t="s">
        <v>25</v>
      </c>
      <c r="H10" s="3">
        <v>24</v>
      </c>
      <c r="I10" s="5">
        <f>ROUND((E10/E10)*60,2)</f>
        <v>60</v>
      </c>
      <c r="J10" s="5">
        <v>40</v>
      </c>
      <c r="K10" s="6">
        <f aca="true" t="shared" si="0" ref="K10:K18">I10+J10</f>
        <v>100</v>
      </c>
    </row>
    <row r="11" spans="1:11" ht="26.25" customHeight="1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58.5" customHeight="1">
      <c r="A12" s="3" t="s">
        <v>9</v>
      </c>
      <c r="B12" s="3">
        <v>3</v>
      </c>
      <c r="C12" s="3" t="s">
        <v>26</v>
      </c>
      <c r="D12" s="3" t="s">
        <v>12</v>
      </c>
      <c r="E12" s="7">
        <v>21855.96</v>
      </c>
      <c r="F12" s="3" t="s">
        <v>7</v>
      </c>
      <c r="G12" s="4" t="s">
        <v>25</v>
      </c>
      <c r="H12" s="3">
        <v>24</v>
      </c>
      <c r="I12" s="5">
        <f>ROUND((E12/E12)*60,2)</f>
        <v>60</v>
      </c>
      <c r="J12" s="5">
        <v>40</v>
      </c>
      <c r="K12" s="6">
        <f t="shared" si="0"/>
        <v>100</v>
      </c>
    </row>
    <row r="13" spans="1:11" ht="26.25" customHeight="1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48" customHeight="1">
      <c r="A14" s="3" t="s">
        <v>10</v>
      </c>
      <c r="B14" s="3">
        <v>3</v>
      </c>
      <c r="C14" s="3" t="s">
        <v>26</v>
      </c>
      <c r="D14" s="3" t="s">
        <v>12</v>
      </c>
      <c r="E14" s="7">
        <v>5576.47</v>
      </c>
      <c r="F14" s="3" t="s">
        <v>7</v>
      </c>
      <c r="G14" s="4" t="s">
        <v>25</v>
      </c>
      <c r="H14" s="3">
        <v>24</v>
      </c>
      <c r="I14" s="5">
        <f>ROUND((E14/E14)*60,2)</f>
        <v>60</v>
      </c>
      <c r="J14" s="5">
        <v>40</v>
      </c>
      <c r="K14" s="6">
        <f t="shared" si="0"/>
        <v>100</v>
      </c>
    </row>
    <row r="15" spans="1:11" ht="26.25" customHeight="1">
      <c r="A15" s="11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52.5" customHeight="1">
      <c r="A16" s="3" t="s">
        <v>11</v>
      </c>
      <c r="B16" s="3">
        <v>3</v>
      </c>
      <c r="C16" s="3" t="s">
        <v>26</v>
      </c>
      <c r="D16" s="3" t="s">
        <v>12</v>
      </c>
      <c r="E16" s="7">
        <v>4567.59</v>
      </c>
      <c r="F16" s="3" t="s">
        <v>7</v>
      </c>
      <c r="G16" s="4" t="s">
        <v>25</v>
      </c>
      <c r="H16" s="3">
        <v>24</v>
      </c>
      <c r="I16" s="5">
        <f>ROUND((E16/E16)*60,2)</f>
        <v>60</v>
      </c>
      <c r="J16" s="5">
        <v>40</v>
      </c>
      <c r="K16" s="6">
        <f t="shared" si="0"/>
        <v>100</v>
      </c>
    </row>
    <row r="17" spans="1:11" ht="26.25" customHeight="1">
      <c r="A17" s="11" t="s">
        <v>33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54" customHeight="1">
      <c r="A18" s="3" t="s">
        <v>20</v>
      </c>
      <c r="B18" s="3">
        <v>3</v>
      </c>
      <c r="C18" s="3" t="s">
        <v>26</v>
      </c>
      <c r="D18" s="3" t="s">
        <v>12</v>
      </c>
      <c r="E18" s="7">
        <v>180.07</v>
      </c>
      <c r="F18" s="3" t="s">
        <v>7</v>
      </c>
      <c r="G18" s="4" t="s">
        <v>25</v>
      </c>
      <c r="H18" s="3">
        <v>24</v>
      </c>
      <c r="I18" s="5">
        <f>ROUND((E18/E18)*60,2)</f>
        <v>60</v>
      </c>
      <c r="J18" s="5">
        <v>40</v>
      </c>
      <c r="K18" s="6">
        <f t="shared" si="0"/>
        <v>100</v>
      </c>
    </row>
  </sheetData>
  <sheetProtection selectLockedCells="1" selectUnlockedCells="1"/>
  <mergeCells count="10">
    <mergeCell ref="A15:K15"/>
    <mergeCell ref="A2:C2"/>
    <mergeCell ref="A17:K17"/>
    <mergeCell ref="A1:K1"/>
    <mergeCell ref="F5:G5"/>
    <mergeCell ref="A9:K9"/>
    <mergeCell ref="A6:K6"/>
    <mergeCell ref="A13:K13"/>
    <mergeCell ref="A11:K11"/>
    <mergeCell ref="A3:K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2020-10-12T05:53:19Z</cp:lastPrinted>
  <dcterms:created xsi:type="dcterms:W3CDTF">2016-12-15T08:32:59Z</dcterms:created>
  <dcterms:modified xsi:type="dcterms:W3CDTF">2020-10-12T06:23:40Z</dcterms:modified>
  <cp:category/>
  <cp:version/>
  <cp:contentType/>
  <cp:contentStatus/>
</cp:coreProperties>
</file>