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<sst xmlns="http://schemas.openxmlformats.org/spreadsheetml/2006/main" count="36" uniqueCount="21">
  <si>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 xml:space="preserve">Załącznik nr 1 </t>
  </si>
  <si>
    <t>L.P</t>
  </si>
  <si>
    <t>Nazwa i adres wykonawcy</t>
  </si>
  <si>
    <t>Cena ofertowa brutto</t>
  </si>
  <si>
    <t>Termin dostawy</t>
  </si>
  <si>
    <t>Kryterium Cena Punktacja PKT</t>
  </si>
  <si>
    <t>Kryterium Termin dostawy Punktacja PKT</t>
  </si>
  <si>
    <t>SUMA Punktacja PKT</t>
  </si>
  <si>
    <t>1.</t>
  </si>
  <si>
    <t>2.</t>
  </si>
  <si>
    <t>Cześć I - Owoce</t>
  </si>
  <si>
    <t>Część II - Warzywa</t>
  </si>
  <si>
    <t>3.</t>
  </si>
  <si>
    <t>24 h</t>
  </si>
  <si>
    <t>PHU „ECUADOR”
Piotr Paliwoda 
ul. Targowa 1
09-400 Płock</t>
  </si>
  <si>
    <t>LISOWSKI ARKADIUSZ „LEMON”
ul. Kostrogaj 14B
09-400 Płock</t>
  </si>
  <si>
    <t>FHU „PANDER”
Piotr Bogucki
ul. Bielska 56
 09-400 Płock</t>
  </si>
  <si>
    <t>AT – ZP – 226 | 18 | 2018</t>
  </si>
  <si>
    <t>„Dostawa warzyw i owoców dla Miejskiego Ogrodu Zoologicznego – Jednostki Budżetowej w Płocku  w roku 2019”</t>
  </si>
  <si>
    <t>4.</t>
  </si>
  <si>
    <t>MAGER sp. z o.o. sp. komandytowa
ul. Chrobrego 105/107
87-100 Toruń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</si>
</sst>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_-* #,##0.00&quot; zł&quot;_-;\-* #,##0.00&quot; zł&quot;_-;_-* \-??&quot; zł&quot;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6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2" fillId="0" borderId="10" xfId="58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5" fontId="2" fillId="0" borderId="12" xfId="58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2" fillId="0" borderId="13" xfId="58" applyFont="1" applyFill="1" applyBorder="1" applyAlignment="1" applyProtection="1">
      <alignment horizontal="center" vertical="center" wrapText="1"/>
      <protection/>
    </xf>
    <xf numFmtId="164" fontId="3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/>
    </xf>
    <xf numFmtId="165" fontId="2" fillId="0" borderId="14" xfId="58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165" fontId="2" fillId="0" borderId="14" xfId="58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120" zoomScaleNormal="120" zoomScaleSheetLayoutView="100" zoomScalePageLayoutView="140" workbookViewId="0" topLeftCell="A7">
      <selection activeCell="E12" sqref="E12"/>
    </sheetView>
  </sheetViews>
  <sheetFormatPr defaultColWidth="9.140625" defaultRowHeight="15"/>
  <cols>
    <col min="1" max="1" width="6.8515625" style="0" customWidth="1"/>
    <col min="2" max="2" width="25.28125" style="0" customWidth="1"/>
    <col min="3" max="3" width="15.8515625" style="0" customWidth="1"/>
    <col min="4" max="4" width="11.00390625" style="0" customWidth="1"/>
    <col min="5" max="5" width="13.421875" style="0" customWidth="1"/>
    <col min="6" max="6" width="14.57421875" style="0" customWidth="1"/>
    <col min="7" max="7" width="18.00390625" style="0" customWidth="1"/>
  </cols>
  <sheetData>
    <row r="1" spans="1:7" ht="15.75">
      <c r="A1" s="24" t="s">
        <v>0</v>
      </c>
      <c r="B1" s="24"/>
      <c r="C1" s="24"/>
      <c r="D1" s="24"/>
      <c r="E1" s="24"/>
      <c r="F1" s="24"/>
      <c r="G1" s="24"/>
    </row>
    <row r="2" spans="1:7" ht="15.75">
      <c r="A2" s="25" t="s">
        <v>17</v>
      </c>
      <c r="B2" s="25"/>
      <c r="C2" s="25"/>
      <c r="D2" s="25"/>
      <c r="E2" s="25"/>
      <c r="F2" s="25"/>
      <c r="G2" s="25"/>
    </row>
    <row r="3" spans="1:7" ht="55.5" customHeight="1">
      <c r="A3" s="26" t="s">
        <v>18</v>
      </c>
      <c r="B3" s="26"/>
      <c r="C3" s="26"/>
      <c r="D3" s="26"/>
      <c r="E3" s="26"/>
      <c r="F3" s="26"/>
      <c r="G3" s="26"/>
    </row>
    <row r="4" spans="1:7" ht="13.5" customHeight="1">
      <c r="A4" s="27" t="s">
        <v>1</v>
      </c>
      <c r="B4" s="28" t="s">
        <v>2</v>
      </c>
      <c r="C4" s="28" t="s">
        <v>3</v>
      </c>
      <c r="D4" s="29" t="s">
        <v>4</v>
      </c>
      <c r="E4" s="28" t="s">
        <v>5</v>
      </c>
      <c r="F4" s="28" t="s">
        <v>6</v>
      </c>
      <c r="G4" s="28" t="s">
        <v>7</v>
      </c>
    </row>
    <row r="5" spans="1:7" ht="77.25" customHeight="1">
      <c r="A5" s="27"/>
      <c r="B5" s="27"/>
      <c r="C5" s="28"/>
      <c r="D5" s="28"/>
      <c r="E5" s="28"/>
      <c r="F5" s="28"/>
      <c r="G5" s="28"/>
    </row>
    <row r="6" spans="1:7" ht="29.25" customHeight="1">
      <c r="A6" s="30" t="s">
        <v>10</v>
      </c>
      <c r="B6" s="31"/>
      <c r="C6" s="31"/>
      <c r="D6" s="31"/>
      <c r="E6" s="31"/>
      <c r="F6" s="31"/>
      <c r="G6" s="32"/>
    </row>
    <row r="7" spans="1:8" ht="83.25" customHeight="1">
      <c r="A7" s="1" t="s">
        <v>8</v>
      </c>
      <c r="B7" s="2" t="s">
        <v>15</v>
      </c>
      <c r="C7" s="3">
        <v>81867.7</v>
      </c>
      <c r="D7" s="4" t="s">
        <v>13</v>
      </c>
      <c r="E7" s="5">
        <f>ROUND((C8/C7)*60,2)</f>
        <v>56.68</v>
      </c>
      <c r="F7" s="5">
        <v>40</v>
      </c>
      <c r="G7" s="36">
        <f aca="true" t="shared" si="0" ref="G7:G15">E7+F7</f>
        <v>96.68</v>
      </c>
      <c r="H7" s="6"/>
    </row>
    <row r="8" spans="1:8" ht="83.25" customHeight="1">
      <c r="A8" s="8" t="s">
        <v>9</v>
      </c>
      <c r="B8" s="9" t="s">
        <v>14</v>
      </c>
      <c r="C8" s="10">
        <v>77339.12</v>
      </c>
      <c r="D8" s="4" t="s">
        <v>13</v>
      </c>
      <c r="E8" s="5">
        <f>ROUND((C8/C8)*60,2)</f>
        <v>60</v>
      </c>
      <c r="F8" s="5">
        <v>40</v>
      </c>
      <c r="G8" s="36">
        <f t="shared" si="0"/>
        <v>100</v>
      </c>
      <c r="H8" s="6"/>
    </row>
    <row r="9" spans="1:8" ht="83.25" customHeight="1">
      <c r="A9" s="14" t="s">
        <v>12</v>
      </c>
      <c r="B9" s="22" t="s">
        <v>20</v>
      </c>
      <c r="C9" s="23">
        <v>85560.76</v>
      </c>
      <c r="D9" s="7" t="s">
        <v>13</v>
      </c>
      <c r="E9" s="5">
        <f>ROUND((C8/C9)*60,2)</f>
        <v>54.23</v>
      </c>
      <c r="F9" s="5">
        <v>40</v>
      </c>
      <c r="G9" s="36">
        <f t="shared" si="0"/>
        <v>94.22999999999999</v>
      </c>
      <c r="H9" s="6"/>
    </row>
    <row r="10" spans="1:8" ht="73.5" customHeight="1">
      <c r="A10" s="11" t="s">
        <v>19</v>
      </c>
      <c r="B10" s="12" t="s">
        <v>16</v>
      </c>
      <c r="C10" s="13">
        <v>85380.41</v>
      </c>
      <c r="D10" s="4" t="s">
        <v>13</v>
      </c>
      <c r="E10" s="5">
        <f>ROUND((C8/C10)*60,2)</f>
        <v>54.35</v>
      </c>
      <c r="F10" s="5">
        <v>40</v>
      </c>
      <c r="G10" s="36">
        <f t="shared" si="0"/>
        <v>94.35</v>
      </c>
      <c r="H10" s="6"/>
    </row>
    <row r="11" spans="1:8" ht="18.75" customHeight="1">
      <c r="A11" s="33" t="s">
        <v>11</v>
      </c>
      <c r="B11" s="34"/>
      <c r="C11" s="34"/>
      <c r="D11" s="34"/>
      <c r="E11" s="34"/>
      <c r="F11" s="34"/>
      <c r="G11" s="35"/>
      <c r="H11" s="6"/>
    </row>
    <row r="12" spans="1:8" ht="83.25" customHeight="1">
      <c r="A12" s="1" t="s">
        <v>8</v>
      </c>
      <c r="B12" s="2" t="s">
        <v>15</v>
      </c>
      <c r="C12" s="3">
        <v>120908.55</v>
      </c>
      <c r="D12" s="4" t="s">
        <v>13</v>
      </c>
      <c r="E12" s="5">
        <f>ROUND((C15/C12)*60,2)</f>
        <v>53.62</v>
      </c>
      <c r="F12" s="5">
        <v>40</v>
      </c>
      <c r="G12" s="36">
        <f t="shared" si="0"/>
        <v>93.62</v>
      </c>
      <c r="H12" s="6"/>
    </row>
    <row r="13" spans="1:8" ht="83.25" customHeight="1">
      <c r="A13" s="8" t="s">
        <v>9</v>
      </c>
      <c r="B13" s="9" t="s">
        <v>14</v>
      </c>
      <c r="C13" s="10">
        <v>126291.17</v>
      </c>
      <c r="D13" s="16" t="s">
        <v>13</v>
      </c>
      <c r="E13" s="5">
        <f>ROUND((C15/C13)*60,2)</f>
        <v>51.33</v>
      </c>
      <c r="F13" s="5">
        <v>40</v>
      </c>
      <c r="G13" s="36">
        <f t="shared" si="0"/>
        <v>91.33</v>
      </c>
      <c r="H13" s="6"/>
    </row>
    <row r="14" spans="1:8" ht="83.25" customHeight="1">
      <c r="A14" s="14" t="s">
        <v>12</v>
      </c>
      <c r="B14" s="22" t="s">
        <v>20</v>
      </c>
      <c r="C14" s="21">
        <v>110964.2</v>
      </c>
      <c r="D14" s="19" t="s">
        <v>13</v>
      </c>
      <c r="E14" s="20">
        <f>ROUND((C15/C14)*60,2)</f>
        <v>58.42</v>
      </c>
      <c r="F14" s="15">
        <v>40</v>
      </c>
      <c r="G14" s="36">
        <f t="shared" si="0"/>
        <v>98.42</v>
      </c>
      <c r="H14" s="6"/>
    </row>
    <row r="15" spans="1:8" ht="83.25" customHeight="1">
      <c r="A15" s="11" t="s">
        <v>19</v>
      </c>
      <c r="B15" s="12" t="s">
        <v>16</v>
      </c>
      <c r="C15" s="13">
        <v>108045.95</v>
      </c>
      <c r="D15" s="17" t="s">
        <v>13</v>
      </c>
      <c r="E15" s="18">
        <f>ROUND((C15/C15)*60,2)</f>
        <v>60</v>
      </c>
      <c r="F15" s="5">
        <v>40</v>
      </c>
      <c r="G15" s="36">
        <f t="shared" si="0"/>
        <v>100</v>
      </c>
      <c r="H15" s="6"/>
    </row>
    <row r="16" ht="54.75" customHeight="1"/>
    <row r="18" ht="20.25" customHeight="1"/>
    <row r="21" ht="19.5" customHeight="1"/>
    <row r="22" ht="57.75" customHeight="1"/>
    <row r="23" ht="55.5" customHeight="1"/>
    <row r="24" ht="21" customHeight="1"/>
    <row r="25" ht="61.5" customHeight="1"/>
    <row r="27" ht="18.75" customHeight="1"/>
    <row r="28" ht="71.25" customHeight="1"/>
    <row r="30" ht="20.25" customHeight="1"/>
    <row r="32" ht="58.5" customHeight="1"/>
    <row r="36" ht="20.25" customHeight="1"/>
    <row r="37" ht="54.75" customHeight="1"/>
    <row r="40" ht="16.5" customHeight="1"/>
    <row r="41" ht="53.25" customHeight="1"/>
  </sheetData>
  <sheetProtection selectLockedCells="1" selectUnlockedCells="1"/>
  <mergeCells count="12">
    <mergeCell ref="A6:G6"/>
    <mergeCell ref="A11:G11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83" r:id="rId1"/>
  <rowBreaks count="3" manualBreakCount="3">
    <brk id="17" max="255" man="1"/>
    <brk id="27" max="255" man="1"/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2018-12-19T07:40:52Z</cp:lastPrinted>
  <dcterms:created xsi:type="dcterms:W3CDTF">2016-12-13T12:35:33Z</dcterms:created>
  <dcterms:modified xsi:type="dcterms:W3CDTF">2018-12-19T08:06:01Z</dcterms:modified>
  <cp:category/>
  <cp:version/>
  <cp:contentType/>
  <cp:contentStatus/>
</cp:coreProperties>
</file>